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showInkAnnotation="0"/>
  <bookViews>
    <workbookView xWindow="0" yWindow="0" windowWidth="20235" windowHeight="8565" tabRatio="734"/>
  </bookViews>
  <sheets>
    <sheet name="Α. ΟΙΚΟΓ. ΕΙΣΟΔΗΜΑ" sheetId="2" r:id="rId1"/>
  </sheets>
  <definedNames>
    <definedName name="Qr">#REF!</definedName>
    <definedName name="Qrt">#REF!</definedName>
  </definedNames>
  <calcPr calcId="124519"/>
  <fileRecoveryPr autoRecover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2"/>
  <c r="D16" l="1"/>
  <c r="E4"/>
  <c r="A9" s="1"/>
  <c r="D14" s="1"/>
  <c r="H14" l="1"/>
</calcChain>
</file>

<file path=xl/sharedStrings.xml><?xml version="1.0" encoding="utf-8"?>
<sst xmlns="http://schemas.openxmlformats.org/spreadsheetml/2006/main" count="16" uniqueCount="16">
  <si>
    <t>Α1</t>
  </si>
  <si>
    <t>Β1</t>
  </si>
  <si>
    <t>Β2</t>
  </si>
  <si>
    <t>Β3</t>
  </si>
  <si>
    <t>Γ1</t>
  </si>
  <si>
    <t>ΜΕΣΟΣ ΟΡΟΣ ΕΙΣΟΔΗΜΑΤΟΣ</t>
  </si>
  <si>
    <t>/100</t>
  </si>
  <si>
    <t>ΤΕΛΙΚΟ ΑΠΟΤΕΛΕΣΜΑ</t>
  </si>
  <si>
    <t>Α</t>
  </si>
  <si>
    <t>Β</t>
  </si>
  <si>
    <t>Γ</t>
  </si>
  <si>
    <t>ΥΠΟΛΟΓΙΣΜΟΣ</t>
  </si>
  <si>
    <t>Powered by Minimax Consulting</t>
  </si>
  <si>
    <t>ΥΠΟΛΟΓΙΣΜΟΣ  ΒΑΘΜΟΛΟΓΙΑΣ  ΠΡΟΓΡΑΜΜΑ  ΕΣΠΑ ΕΝΙΣΧΥΣΗ  ΠΤΥΧΙΟΥΧΩΝ  ( Β' ΚΥΚΛΟΣ )</t>
  </si>
  <si>
    <t>ΕΙΣΟΔΗΜΑ</t>
  </si>
  <si>
    <t>ΕΠΙΜΕΡΟΥΣ ΚΡΙΤΗΡΙΑ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</si>
</sst>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7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33">
    <xf numFmtId="0" fontId="0" fillId="0" borderId="0" xfId="0"/>
    <xf numFmtId="0" fontId="0" fillId="0" borderId="0" xfId="0" applyProtection="1">
      <protection locked="0"/>
    </xf>
    <xf numFmtId="0" fontId="1" fillId="4" borderId="0" xfId="3" applyProtection="1">
      <protection locked="0"/>
    </xf>
    <xf numFmtId="0" fontId="0" fillId="4" borderId="0" xfId="3" applyFont="1" applyProtection="1">
      <protection locked="0"/>
    </xf>
    <xf numFmtId="0" fontId="0" fillId="4" borderId="6" xfId="3" applyFont="1" applyBorder="1" applyAlignment="1" applyProtection="1"/>
    <xf numFmtId="0" fontId="1" fillId="4" borderId="3" xfId="3" applyBorder="1" applyAlignment="1" applyProtection="1"/>
    <xf numFmtId="0" fontId="1" fillId="4" borderId="0" xfId="3" applyProtection="1"/>
    <xf numFmtId="0" fontId="4" fillId="5" borderId="0" xfId="4" applyFont="1" applyAlignment="1" applyProtection="1">
      <alignment horizontal="center"/>
      <protection locked="0"/>
    </xf>
    <xf numFmtId="0" fontId="3" fillId="2" borderId="7" xfId="1" applyBorder="1" applyAlignment="1" applyProtection="1">
      <alignment horizontal="center"/>
      <protection locked="0"/>
    </xf>
    <xf numFmtId="0" fontId="1" fillId="4" borderId="7" xfId="3" applyBorder="1" applyAlignment="1" applyProtection="1">
      <alignment horizontal="center"/>
      <protection locked="0"/>
    </xf>
    <xf numFmtId="2" fontId="1" fillId="4" borderId="7" xfId="3" applyNumberFormat="1" applyBorder="1" applyAlignment="1" applyProtection="1">
      <alignment horizontal="center"/>
      <protection locked="0"/>
    </xf>
    <xf numFmtId="0" fontId="2" fillId="3" borderId="7" xfId="2" applyFont="1" applyBorder="1" applyAlignment="1" applyProtection="1">
      <alignment horizontal="center"/>
      <protection locked="0"/>
    </xf>
    <xf numFmtId="0" fontId="1" fillId="4" borderId="7" xfId="3" applyNumberFormat="1" applyBorder="1" applyAlignment="1" applyProtection="1">
      <alignment horizontal="center"/>
    </xf>
    <xf numFmtId="0" fontId="0" fillId="4" borderId="1" xfId="3" applyFont="1" applyBorder="1" applyAlignment="1" applyProtection="1">
      <alignment horizontal="center"/>
      <protection locked="0"/>
    </xf>
    <xf numFmtId="0" fontId="0" fillId="4" borderId="2" xfId="3" applyFont="1" applyBorder="1" applyAlignment="1" applyProtection="1">
      <alignment horizontal="center"/>
      <protection locked="0"/>
    </xf>
    <xf numFmtId="0" fontId="0" fillId="4" borderId="3" xfId="3" applyFont="1" applyBorder="1" applyAlignment="1" applyProtection="1">
      <alignment horizontal="center"/>
      <protection locked="0"/>
    </xf>
    <xf numFmtId="0" fontId="5" fillId="4" borderId="1" xfId="3" applyFont="1" applyBorder="1" applyAlignment="1" applyProtection="1">
      <alignment horizontal="center"/>
    </xf>
    <xf numFmtId="0" fontId="5" fillId="4" borderId="2" xfId="3" applyFont="1" applyBorder="1" applyAlignment="1" applyProtection="1">
      <alignment horizontal="center"/>
    </xf>
    <xf numFmtId="0" fontId="5" fillId="4" borderId="4" xfId="3" applyFont="1" applyBorder="1" applyAlignment="1" applyProtection="1">
      <alignment horizontal="center"/>
    </xf>
    <xf numFmtId="0" fontId="5" fillId="4" borderId="5" xfId="3" applyFont="1" applyBorder="1" applyAlignment="1" applyProtection="1">
      <alignment horizontal="center"/>
    </xf>
    <xf numFmtId="0" fontId="0" fillId="6" borderId="11" xfId="5" applyFont="1" applyBorder="1" applyAlignment="1" applyProtection="1">
      <alignment horizontal="center"/>
      <protection locked="0"/>
    </xf>
    <xf numFmtId="0" fontId="0" fillId="6" borderId="12" xfId="5" applyFont="1" applyBorder="1" applyAlignment="1" applyProtection="1">
      <alignment horizontal="center"/>
      <protection locked="0"/>
    </xf>
    <xf numFmtId="0" fontId="0" fillId="6" borderId="13" xfId="5" applyFont="1" applyBorder="1" applyAlignment="1" applyProtection="1">
      <alignment horizontal="center"/>
      <protection locked="0"/>
    </xf>
    <xf numFmtId="0" fontId="1" fillId="4" borderId="7" xfId="3" applyBorder="1" applyAlignment="1" applyProtection="1">
      <alignment horizontal="center"/>
    </xf>
    <xf numFmtId="0" fontId="1" fillId="6" borderId="11" xfId="5" applyBorder="1" applyAlignment="1" applyProtection="1">
      <alignment horizontal="center"/>
    </xf>
    <xf numFmtId="0" fontId="1" fillId="6" borderId="12" xfId="5" applyBorder="1" applyAlignment="1" applyProtection="1">
      <alignment horizontal="center"/>
    </xf>
    <xf numFmtId="0" fontId="1" fillId="6" borderId="13" xfId="5" applyBorder="1" applyAlignment="1" applyProtection="1">
      <alignment horizontal="center"/>
    </xf>
    <xf numFmtId="0" fontId="0" fillId="6" borderId="7" xfId="5" applyFont="1" applyBorder="1" applyAlignment="1" applyProtection="1">
      <alignment horizontal="center" wrapText="1"/>
      <protection locked="0"/>
    </xf>
    <xf numFmtId="0" fontId="1" fillId="6" borderId="12" xfId="5" applyBorder="1" applyAlignment="1" applyProtection="1">
      <alignment horizontal="center"/>
      <protection locked="0"/>
    </xf>
    <xf numFmtId="0" fontId="1" fillId="6" borderId="13" xfId="5" applyBorder="1" applyAlignment="1" applyProtection="1">
      <alignment horizontal="center"/>
      <protection locked="0"/>
    </xf>
    <xf numFmtId="0" fontId="0" fillId="4" borderId="8" xfId="3" applyFont="1" applyBorder="1" applyAlignment="1" applyProtection="1">
      <alignment horizontal="center"/>
    </xf>
    <xf numFmtId="0" fontId="1" fillId="4" borderId="9" xfId="3" applyBorder="1" applyAlignment="1" applyProtection="1">
      <alignment horizontal="center"/>
    </xf>
    <xf numFmtId="0" fontId="1" fillId="4" borderId="10" xfId="3" applyBorder="1" applyAlignment="1" applyProtection="1">
      <alignment horizontal="center"/>
    </xf>
  </cellXfs>
  <cellStyles count="6">
    <cellStyle name="20% - Έμφαση5" xfId="3" builtinId="46"/>
    <cellStyle name="40% - Έμφαση6" xfId="4" builtinId="51"/>
    <cellStyle name="60% - Έμφαση6" xfId="5" builtinId="52"/>
    <cellStyle name="Έμφαση2" xfId="1" builtinId="33"/>
    <cellStyle name="Έμφαση4" xfId="2" builtinId="41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276225</xdr:colOff>
      <xdr:row>2</xdr:row>
      <xdr:rowOff>180975</xdr:rowOff>
    </xdr:from>
    <xdr:to>
      <xdr:col>13</xdr:col>
      <xdr:colOff>280761</xdr:colOff>
      <xdr:row>4</xdr:row>
      <xdr:rowOff>180975</xdr:rowOff>
    </xdr:to>
    <xdr:pic>
      <xdr:nvPicPr>
        <xdr:cNvPr id="3" name="Εικόνα 2">
          <a:extLst>
            <a:ext uri="{FF2B5EF4-FFF2-40B4-BE49-F238E27FC236}">
              <a16:creationId xmlns:a16="http://schemas.microsoft.com/office/drawing/2014/main" xmlns="" id="{C455E834-2603-433A-9D38-6ABEA42245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153025" y="561975"/>
          <a:ext cx="3052536" cy="38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>
      <selection activeCell="L9" sqref="L9"/>
    </sheetView>
  </sheetViews>
  <sheetFormatPr defaultRowHeight="15"/>
  <cols>
    <col min="1" max="16384" width="9.140625" style="1"/>
  </cols>
  <sheetData>
    <row r="1" spans="1:14" ht="15" customHeight="1">
      <c r="A1" s="7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>
      <c r="A3" s="8" t="s">
        <v>14</v>
      </c>
      <c r="B3" s="8"/>
      <c r="C3" s="8"/>
      <c r="D3" s="8"/>
      <c r="E3" s="8" t="s">
        <v>5</v>
      </c>
      <c r="F3" s="8"/>
      <c r="G3" s="8"/>
      <c r="H3" s="8"/>
      <c r="I3" s="2"/>
      <c r="J3" s="2"/>
      <c r="K3" s="2"/>
      <c r="L3" s="2"/>
      <c r="M3" s="2"/>
      <c r="N3" s="2"/>
    </row>
    <row r="4" spans="1:14">
      <c r="A4" s="9">
        <v>2013</v>
      </c>
      <c r="B4" s="9"/>
      <c r="C4" s="10">
        <v>0</v>
      </c>
      <c r="D4" s="10"/>
      <c r="E4" s="12">
        <f>(C4+C5+C6)/3</f>
        <v>0</v>
      </c>
      <c r="F4" s="12"/>
      <c r="G4" s="12"/>
      <c r="H4" s="12"/>
      <c r="I4" s="2"/>
      <c r="J4" s="2"/>
      <c r="K4" s="2"/>
      <c r="L4" s="2"/>
      <c r="M4" s="2"/>
      <c r="N4" s="2"/>
    </row>
    <row r="5" spans="1:14">
      <c r="A5" s="9">
        <v>2014</v>
      </c>
      <c r="B5" s="9"/>
      <c r="C5" s="10">
        <v>0</v>
      </c>
      <c r="D5" s="10"/>
      <c r="E5" s="12"/>
      <c r="F5" s="12"/>
      <c r="G5" s="12"/>
      <c r="H5" s="12"/>
      <c r="I5" s="2"/>
      <c r="J5" s="2"/>
      <c r="K5" s="2"/>
      <c r="L5" s="2"/>
      <c r="M5" s="2"/>
      <c r="N5" s="2"/>
    </row>
    <row r="6" spans="1:14" ht="15.75" thickBot="1">
      <c r="A6" s="9">
        <v>2015</v>
      </c>
      <c r="B6" s="9"/>
      <c r="C6" s="10">
        <v>0</v>
      </c>
      <c r="D6" s="10"/>
      <c r="E6" s="12"/>
      <c r="F6" s="12"/>
      <c r="G6" s="12"/>
      <c r="H6" s="12"/>
      <c r="I6" s="2"/>
      <c r="J6" s="2"/>
      <c r="K6" s="2"/>
      <c r="L6" s="2"/>
      <c r="M6" s="2"/>
      <c r="N6" s="2"/>
    </row>
    <row r="7" spans="1:14">
      <c r="A7" s="13"/>
      <c r="B7" s="14"/>
      <c r="C7" s="14"/>
      <c r="D7" s="14"/>
      <c r="E7" s="14"/>
      <c r="F7" s="14"/>
      <c r="G7" s="14"/>
      <c r="H7" s="14"/>
      <c r="I7" s="14"/>
      <c r="J7" s="15"/>
      <c r="K7" s="2"/>
      <c r="L7" s="2"/>
      <c r="M7" s="2"/>
      <c r="N7" s="2"/>
    </row>
    <row r="8" spans="1:14">
      <c r="A8" s="11" t="s">
        <v>0</v>
      </c>
      <c r="B8" s="11"/>
      <c r="C8" s="11" t="s">
        <v>1</v>
      </c>
      <c r="D8" s="11"/>
      <c r="E8" s="11" t="s">
        <v>2</v>
      </c>
      <c r="F8" s="11"/>
      <c r="G8" s="11" t="s">
        <v>3</v>
      </c>
      <c r="H8" s="11"/>
      <c r="I8" s="11" t="s">
        <v>4</v>
      </c>
      <c r="J8" s="11"/>
      <c r="K8" s="2"/>
      <c r="L8" s="2"/>
      <c r="M8" s="2"/>
      <c r="N8" s="2"/>
    </row>
    <row r="9" spans="1:14">
      <c r="A9" s="23">
        <f>(35000-E4)*10/20000</f>
        <v>17.5</v>
      </c>
      <c r="B9" s="23"/>
      <c r="C9" s="9">
        <v>0</v>
      </c>
      <c r="D9" s="9"/>
      <c r="E9" s="9">
        <v>0</v>
      </c>
      <c r="F9" s="9"/>
      <c r="G9" s="9"/>
      <c r="H9" s="9"/>
      <c r="I9" s="9">
        <v>0</v>
      </c>
      <c r="J9" s="9"/>
      <c r="K9" s="2"/>
      <c r="L9" s="2"/>
      <c r="M9" s="2"/>
      <c r="N9" s="2"/>
    </row>
    <row r="10" spans="1:14">
      <c r="A10" s="23"/>
      <c r="B10" s="23"/>
      <c r="C10" s="9"/>
      <c r="D10" s="9"/>
      <c r="E10" s="9"/>
      <c r="F10" s="9"/>
      <c r="G10" s="9"/>
      <c r="H10" s="9"/>
      <c r="I10" s="9"/>
      <c r="J10" s="9"/>
      <c r="K10" s="2"/>
      <c r="L10" s="2"/>
      <c r="M10" s="2"/>
      <c r="N10" s="2"/>
    </row>
    <row r="11" spans="1:14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5.75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5" customHeight="1" thickBot="1">
      <c r="A13" s="27" t="s">
        <v>15</v>
      </c>
      <c r="B13" s="27"/>
      <c r="C13" s="27"/>
      <c r="D13" s="20" t="s">
        <v>11</v>
      </c>
      <c r="E13" s="28"/>
      <c r="F13" s="29"/>
      <c r="G13" s="2"/>
      <c r="H13" s="30" t="s">
        <v>7</v>
      </c>
      <c r="I13" s="31"/>
      <c r="J13" s="31"/>
      <c r="K13" s="32"/>
      <c r="L13" s="2"/>
      <c r="M13" s="2"/>
      <c r="N13" s="2"/>
    </row>
    <row r="14" spans="1:14">
      <c r="A14" s="20" t="s">
        <v>8</v>
      </c>
      <c r="B14" s="21"/>
      <c r="C14" s="22"/>
      <c r="D14" s="24">
        <f>A9*10</f>
        <v>175</v>
      </c>
      <c r="E14" s="25"/>
      <c r="F14" s="26"/>
      <c r="G14" s="2"/>
      <c r="H14" s="16">
        <f>0.4*D14+0.45*D15+0.15*D16</f>
        <v>70</v>
      </c>
      <c r="I14" s="17"/>
      <c r="J14" s="17"/>
      <c r="K14" s="5"/>
      <c r="L14" s="2"/>
      <c r="M14" s="2"/>
      <c r="N14" s="2"/>
    </row>
    <row r="15" spans="1:14" ht="15.75" thickBot="1">
      <c r="A15" s="20" t="s">
        <v>9</v>
      </c>
      <c r="B15" s="21"/>
      <c r="C15" s="22"/>
      <c r="D15" s="24">
        <f>(C9*0.2+E9*0.35+G9*0.45)*10</f>
        <v>0</v>
      </c>
      <c r="E15" s="25"/>
      <c r="F15" s="26"/>
      <c r="G15" s="2"/>
      <c r="H15" s="18"/>
      <c r="I15" s="19"/>
      <c r="J15" s="19"/>
      <c r="K15" s="4" t="s">
        <v>6</v>
      </c>
      <c r="L15" s="2"/>
      <c r="M15" s="2"/>
      <c r="N15" s="2"/>
    </row>
    <row r="16" spans="1:14">
      <c r="A16" s="20" t="s">
        <v>10</v>
      </c>
      <c r="B16" s="21"/>
      <c r="C16" s="22"/>
      <c r="D16" s="24">
        <f>(I9)*10</f>
        <v>0</v>
      </c>
      <c r="E16" s="25"/>
      <c r="F16" s="26"/>
      <c r="G16" s="2"/>
      <c r="H16" s="2"/>
      <c r="I16" s="2"/>
      <c r="J16" s="2"/>
      <c r="K16" s="2"/>
      <c r="L16" s="2"/>
      <c r="M16" s="2"/>
      <c r="N16" s="2"/>
    </row>
    <row r="17" spans="1:14">
      <c r="A17" s="2"/>
      <c r="B17" s="2"/>
      <c r="C17" s="2"/>
      <c r="D17" s="2"/>
      <c r="E17" s="6"/>
      <c r="F17" s="2"/>
      <c r="G17" s="2"/>
      <c r="H17" s="2"/>
      <c r="I17" s="2"/>
      <c r="J17" s="2"/>
      <c r="K17" s="2"/>
      <c r="L17" s="2"/>
      <c r="M17" s="2"/>
      <c r="N17" s="2"/>
    </row>
    <row r="18" spans="1:14">
      <c r="A18" s="2"/>
      <c r="B18" s="2"/>
      <c r="C18" s="2"/>
      <c r="D18" s="2"/>
      <c r="E18" s="2"/>
      <c r="F18" s="2"/>
      <c r="G18" s="2"/>
      <c r="H18" s="2"/>
      <c r="I18" s="2"/>
      <c r="J18" s="3" t="s">
        <v>12</v>
      </c>
      <c r="K18" s="2"/>
      <c r="L18" s="2"/>
      <c r="M18" s="2"/>
      <c r="N18" s="2"/>
    </row>
    <row r="19" spans="1:14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</sheetData>
  <sheetProtection sheet="1" objects="1" scenarios="1" selectLockedCells="1"/>
  <mergeCells count="31">
    <mergeCell ref="H14:J15"/>
    <mergeCell ref="A14:C14"/>
    <mergeCell ref="A15:C15"/>
    <mergeCell ref="A16:C16"/>
    <mergeCell ref="A9:B10"/>
    <mergeCell ref="C9:D10"/>
    <mergeCell ref="D14:F14"/>
    <mergeCell ref="D15:F15"/>
    <mergeCell ref="D16:F16"/>
    <mergeCell ref="E9:F10"/>
    <mergeCell ref="G9:H10"/>
    <mergeCell ref="I9:J10"/>
    <mergeCell ref="A13:C13"/>
    <mergeCell ref="D13:F13"/>
    <mergeCell ref="H13:K13"/>
    <mergeCell ref="A6:B6"/>
    <mergeCell ref="C6:D6"/>
    <mergeCell ref="E3:H3"/>
    <mergeCell ref="E4:H6"/>
    <mergeCell ref="A7:J7"/>
    <mergeCell ref="A8:B8"/>
    <mergeCell ref="C8:D8"/>
    <mergeCell ref="E8:F8"/>
    <mergeCell ref="G8:H8"/>
    <mergeCell ref="I8:J8"/>
    <mergeCell ref="A1:N2"/>
    <mergeCell ref="A3:D3"/>
    <mergeCell ref="A4:B4"/>
    <mergeCell ref="C4:D4"/>
    <mergeCell ref="A5:B5"/>
    <mergeCell ref="C5:D5"/>
  </mergeCells>
  <dataValidations count="1">
    <dataValidation type="decimal" allowBlank="1" showInputMessage="1" showErrorMessage="1" error="Οι δυνατές τιμές είναι από 0 μέχρι 10" sqref="C9:J10">
      <formula1>0</formula1>
      <formula2>10</formula2>
    </dataValidation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Α. ΟΙΚΟΓ. ΕΙΣΟΔΗΜΑ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ALEXANDROS GIANNOULIS</dc:creator>
  <cp:lastModifiedBy>owner</cp:lastModifiedBy>
  <dcterms:created xsi:type="dcterms:W3CDTF">2017-07-12T13:28:23Z</dcterms:created>
  <dcterms:modified xsi:type="dcterms:W3CDTF">2017-09-19T06:05:39Z</dcterms:modified>
</cp:coreProperties>
</file>